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财务部工作\财务部网站内容变更\白晶11.11\12-06 修改网上信息-科研办\12-06 修改网上信息-科研办\"/>
    </mc:Choice>
  </mc:AlternateContent>
  <bookViews>
    <workbookView xWindow="0" yWindow="0" windowWidth="23040" windowHeight="9288" tabRatio="589"/>
  </bookViews>
  <sheets>
    <sheet name="科研" sheetId="7" r:id="rId1"/>
    <sheet name="Sheet2" sheetId="9" r:id="rId2"/>
  </sheets>
  <calcPr calcId="162913"/>
</workbook>
</file>

<file path=xl/calcChain.xml><?xml version="1.0" encoding="utf-8"?>
<calcChain xmlns="http://schemas.openxmlformats.org/spreadsheetml/2006/main">
  <c r="F17" i="7" l="1"/>
  <c r="M29" i="7" l="1"/>
  <c r="M33" i="7" s="1"/>
  <c r="M32" i="7" l="1"/>
  <c r="M28" i="7"/>
  <c r="M31" i="7"/>
  <c r="M34" i="7" l="1"/>
</calcChain>
</file>

<file path=xl/sharedStrings.xml><?xml version="1.0" encoding="utf-8"?>
<sst xmlns="http://schemas.openxmlformats.org/spreadsheetml/2006/main" count="58" uniqueCount="58">
  <si>
    <t>增值税税率计算表</t>
    <phoneticPr fontId="16" type="noConversion"/>
  </si>
  <si>
    <t>金额（元）</t>
    <phoneticPr fontId="18" type="noConversion"/>
  </si>
  <si>
    <t>收款 项目</t>
    <phoneticPr fontId="16" type="noConversion"/>
  </si>
  <si>
    <t>姓名</t>
    <phoneticPr fontId="18" type="noConversion"/>
  </si>
  <si>
    <t>预计经费入帐时间</t>
    <phoneticPr fontId="16" type="noConversion"/>
  </si>
  <si>
    <t>邮箱</t>
    <phoneticPr fontId="18" type="noConversion"/>
  </si>
  <si>
    <t>经办人</t>
    <phoneticPr fontId="16" type="noConversion"/>
  </si>
  <si>
    <t>职工号</t>
    <phoneticPr fontId="18" type="noConversion"/>
  </si>
  <si>
    <t>□增值税普通发票</t>
    <phoneticPr fontId="16" type="noConversion"/>
  </si>
  <si>
    <t>□增值税专用发票</t>
    <phoneticPr fontId="16" type="noConversion"/>
  </si>
  <si>
    <t>□中央行政事业单位资金往来结算票据</t>
    <phoneticPr fontId="16" type="noConversion"/>
  </si>
  <si>
    <t xml:space="preserve">科研主管部门意见   </t>
    <phoneticPr fontId="16" type="noConversion"/>
  </si>
  <si>
    <t>院系名称（实体）</t>
    <phoneticPr fontId="18" type="noConversion"/>
  </si>
  <si>
    <t>城建税=增值税*7%</t>
    <phoneticPr fontId="16" type="noConversion"/>
  </si>
  <si>
    <t>教育费附加=增值税*3%</t>
    <phoneticPr fontId="16" type="noConversion"/>
  </si>
  <si>
    <t>地方教育费附加=增值税*2%</t>
    <phoneticPr fontId="16" type="noConversion"/>
  </si>
  <si>
    <t>如预借增值税票，在本表格输入“票面金额”，即可自动计算税款</t>
    <phoneticPr fontId="16" type="noConversion"/>
  </si>
  <si>
    <t>税款总计（预支款单金额）</t>
    <phoneticPr fontId="16" type="noConversion"/>
  </si>
  <si>
    <r>
      <t>　  年     月     日   （开具发票之日起</t>
    </r>
    <r>
      <rPr>
        <sz val="10"/>
        <color indexed="10"/>
        <rFont val="宋体"/>
        <family val="3"/>
        <charset val="134"/>
      </rPr>
      <t>1个</t>
    </r>
    <r>
      <rPr>
        <sz val="10"/>
        <color indexed="10"/>
        <rFont val="宋体"/>
        <family val="3"/>
        <charset val="134"/>
      </rPr>
      <t>月内</t>
    </r>
    <r>
      <rPr>
        <sz val="10"/>
        <rFont val="宋体"/>
        <family val="3"/>
        <charset val="134"/>
      </rPr>
      <t>）</t>
    </r>
    <phoneticPr fontId="16" type="noConversion"/>
  </si>
  <si>
    <t>科研收入=票面金额/（1+3%）</t>
    <phoneticPr fontId="16" type="noConversion"/>
  </si>
  <si>
    <t>增值税=不含税收入*3%</t>
    <phoneticPr fontId="16" type="noConversion"/>
  </si>
  <si>
    <t>科研经费预先出具增值税发票\中央行政事业单位资金往来结算票据申请表</t>
    <phoneticPr fontId="18" type="noConversion"/>
  </si>
  <si>
    <r>
      <rPr>
        <b/>
        <sz val="10"/>
        <rFont val="宋体"/>
        <family val="3"/>
        <charset val="134"/>
      </rPr>
      <t>票据领取人签名：</t>
    </r>
    <r>
      <rPr>
        <sz val="10"/>
        <rFont val="宋体"/>
        <family val="3"/>
        <charset val="134"/>
      </rPr>
      <t xml:space="preserve">                                    年     月     日</t>
    </r>
    <phoneticPr fontId="18" type="noConversion"/>
  </si>
  <si>
    <t>票据种类</t>
    <phoneticPr fontId="16" type="noConversion"/>
  </si>
  <si>
    <t>□ 技术服务费</t>
    <phoneticPr fontId="18" type="noConversion"/>
  </si>
  <si>
    <t>□ 技术咨询费</t>
    <phoneticPr fontId="18" type="noConversion"/>
  </si>
  <si>
    <t>□ 技术开发费</t>
    <phoneticPr fontId="18" type="noConversion"/>
  </si>
  <si>
    <t>□ 技术转让费</t>
    <phoneticPr fontId="18" type="noConversion"/>
  </si>
  <si>
    <t>□ 科研经费</t>
    <phoneticPr fontId="16" type="noConversion"/>
  </si>
  <si>
    <t xml:space="preserve">  □主管部门拨付科研课题经费           □行政机关拨付科研课题经费</t>
    <phoneticPr fontId="16" type="noConversion"/>
  </si>
  <si>
    <t>□事业单位转拨科研课题经费</t>
    <phoneticPr fontId="16" type="noConversion"/>
  </si>
  <si>
    <t>□主管部门拨付专项经费</t>
    <phoneticPr fontId="16" type="noConversion"/>
  </si>
  <si>
    <t>□行政机关拨付专项经费</t>
    <phoneticPr fontId="16" type="noConversion"/>
  </si>
  <si>
    <t>小写：</t>
    <phoneticPr fontId="16" type="noConversion"/>
  </si>
  <si>
    <t>大写：</t>
    <phoneticPr fontId="16" type="noConversion"/>
  </si>
  <si>
    <r>
      <t xml:space="preserve"> * 北京大学对外签署的正式有效科技</t>
    </r>
    <r>
      <rPr>
        <b/>
        <u/>
        <sz val="9"/>
        <color rgb="FFFF0000"/>
        <rFont val="宋体"/>
        <family val="3"/>
        <charset val="134"/>
      </rPr>
      <t>合同复印件（双方均已盖章）</t>
    </r>
    <phoneticPr fontId="16" type="noConversion"/>
  </si>
  <si>
    <r>
      <t xml:space="preserve"> * 若预借增值税票，须携带学院开具的</t>
    </r>
    <r>
      <rPr>
        <b/>
        <u/>
        <sz val="9"/>
        <color rgb="FFFF0000"/>
        <rFont val="宋体"/>
        <family val="3"/>
        <charset val="134"/>
      </rPr>
      <t>预支请款单及冲账封面</t>
    </r>
    <r>
      <rPr>
        <b/>
        <sz val="9"/>
        <rFont val="宋体"/>
        <family val="3"/>
        <charset val="134"/>
      </rPr>
      <t>，并注明预先支付税款的横向课题账号</t>
    </r>
    <phoneticPr fontId="16" type="noConversion"/>
  </si>
  <si>
    <t xml:space="preserve"> * 一个合同只能预先出具一张票据，对逾期未到款的，原则上不再借票</t>
    <phoneticPr fontId="16" type="noConversion"/>
  </si>
  <si>
    <r>
      <t xml:space="preserve"> * 购货方为企业需要开具普通发票的，</t>
    </r>
    <r>
      <rPr>
        <b/>
        <u/>
        <sz val="9"/>
        <color rgb="FFFF0000"/>
        <rFont val="宋体"/>
        <family val="3"/>
        <charset val="134"/>
      </rPr>
      <t>请提供名称及纳税人识别号</t>
    </r>
    <r>
      <rPr>
        <b/>
        <sz val="9"/>
        <rFont val="宋体"/>
        <family val="3"/>
        <charset val="134"/>
      </rPr>
      <t>；购货方需要开具专用发票，请提供开票信息（名称，纳税人识别号，地址电话，开户行及账号）</t>
    </r>
    <r>
      <rPr>
        <b/>
        <u/>
        <sz val="9"/>
        <color rgb="FFFF0000"/>
        <rFont val="宋体"/>
        <family val="3"/>
        <charset val="134"/>
      </rPr>
      <t>电子版并存入U盘</t>
    </r>
    <phoneticPr fontId="16" type="noConversion"/>
  </si>
  <si>
    <r>
      <t xml:space="preserve">增值税发票票面金额（元） </t>
    </r>
    <r>
      <rPr>
        <b/>
        <sz val="10"/>
        <color indexed="10"/>
        <rFont val="宋体"/>
        <family val="3"/>
        <charset val="134"/>
      </rPr>
      <t xml:space="preserve">请录入数字  </t>
    </r>
    <r>
      <rPr>
        <b/>
        <sz val="10"/>
        <rFont val="宋体"/>
        <family val="3"/>
        <charset val="134"/>
      </rPr>
      <t xml:space="preserve">   </t>
    </r>
    <phoneticPr fontId="16" type="noConversion"/>
  </si>
  <si>
    <t>办理时所需携带的材料：</t>
    <phoneticPr fontId="16" type="noConversion"/>
  </si>
  <si>
    <r>
      <t>备注</t>
    </r>
    <r>
      <rPr>
        <b/>
        <sz val="8"/>
        <color rgb="FFFF0000"/>
        <rFont val="宋体"/>
        <family val="3"/>
        <charset val="134"/>
      </rPr>
      <t>（选填）</t>
    </r>
    <r>
      <rPr>
        <b/>
        <sz val="8"/>
        <rFont val="宋体"/>
        <family val="3"/>
        <charset val="134"/>
      </rPr>
      <t>：</t>
    </r>
    <phoneticPr fontId="16" type="noConversion"/>
  </si>
  <si>
    <t>资金往来        结算票据
（电子）</t>
    <phoneticPr fontId="16" type="noConversion"/>
  </si>
  <si>
    <t>增值税票
（纸质）</t>
    <phoneticPr fontId="16" type="noConversion"/>
  </si>
  <si>
    <t>□ 课题费</t>
    <phoneticPr fontId="16" type="noConversion"/>
  </si>
  <si>
    <t>纳税人识别号或统一社会信用代码</t>
    <phoneticPr fontId="16" type="noConversion"/>
  </si>
  <si>
    <t>发票抬头</t>
    <phoneticPr fontId="16" type="noConversion"/>
  </si>
  <si>
    <r>
      <t>备注</t>
    </r>
    <r>
      <rPr>
        <b/>
        <sz val="8"/>
        <color rgb="FFFF0000"/>
        <rFont val="宋体"/>
        <family val="3"/>
        <charset val="134"/>
      </rPr>
      <t>（选填）</t>
    </r>
    <r>
      <rPr>
        <b/>
        <sz val="8"/>
        <rFont val="宋体"/>
        <family val="3"/>
        <charset val="134"/>
      </rPr>
      <t xml:space="preserve">：                      </t>
    </r>
    <phoneticPr fontId="16" type="noConversion"/>
  </si>
  <si>
    <t>联系方式</t>
    <phoneticPr fontId="18" type="noConversion"/>
  </si>
  <si>
    <t>（须与合同签署单位名称一致）</t>
    <phoneticPr fontId="16" type="noConversion"/>
  </si>
  <si>
    <r>
      <t>接收电子票据邮箱</t>
    </r>
    <r>
      <rPr>
        <b/>
        <sz val="8"/>
        <color rgb="FFFF0000"/>
        <rFont val="宋体"/>
        <family val="3"/>
        <charset val="134"/>
      </rPr>
      <t>（必填）</t>
    </r>
    <r>
      <rPr>
        <b/>
        <sz val="8"/>
        <rFont val="宋体"/>
        <family val="3"/>
        <charset val="134"/>
      </rPr>
      <t xml:space="preserve">：     </t>
    </r>
    <r>
      <rPr>
        <b/>
        <sz val="8"/>
        <color rgb="FFFF0000"/>
        <rFont val="宋体"/>
        <family val="3"/>
        <charset val="134"/>
      </rPr>
      <t>（建议填写办理借票的经办人邮箱）</t>
    </r>
    <phoneticPr fontId="16" type="noConversion"/>
  </si>
  <si>
    <t>付款
单位</t>
    <phoneticPr fontId="16" type="noConversion"/>
  </si>
  <si>
    <t>课题
负责人</t>
    <phoneticPr fontId="18" type="noConversion"/>
  </si>
  <si>
    <t>姓名</t>
  </si>
  <si>
    <t>联系方式</t>
    <phoneticPr fontId="16" type="noConversion"/>
  </si>
  <si>
    <r>
      <t xml:space="preserve">
财务部：  
  1、我部门了解本项目立项、合同签署过程，建议预借票据。                                              
  2、如预借</t>
    </r>
    <r>
      <rPr>
        <b/>
        <sz val="8"/>
        <color indexed="10"/>
        <rFont val="宋体"/>
        <family val="3"/>
        <charset val="134"/>
      </rPr>
      <t>增值税发票</t>
    </r>
    <r>
      <rPr>
        <sz val="8"/>
        <rFont val="宋体"/>
        <family val="3"/>
        <charset val="134"/>
      </rPr>
      <t xml:space="preserve">，我部门审核本项目情况：
 （1）该项目类别为：            
 </t>
    </r>
    <r>
      <rPr>
        <sz val="8"/>
        <color rgb="FFFF0000"/>
        <rFont val="宋体"/>
        <family val="3"/>
        <charset val="134"/>
      </rPr>
      <t xml:space="preserve">  □技术服务 □技术咨询  □技术开发 □技术转让 □科研经费 □课题费</t>
    </r>
    <r>
      <rPr>
        <sz val="8"/>
        <rFont val="宋体"/>
        <family val="3"/>
        <charset val="134"/>
      </rPr>
      <t xml:space="preserve">
 （2）是否符合免税条件
   □不符合免税条件，缴纳税款。
   □符合免税条件，我部负责提交技术市场登记，见《北京大学科研项目技术市场认证受理证明》（附件）。
  </t>
    </r>
    <r>
      <rPr>
        <b/>
        <sz val="8"/>
        <rFont val="宋体"/>
        <family val="3"/>
        <charset val="134"/>
      </rPr>
      <t>3、不属于征税范围且符合《关于进一步加强行政事业单位资金往来结算票据使用管理的通知》（财综〔2013〕57号）“ 二、行政事业单位取得非国库集中支付来源的财政性资金，暂可向付款单位开具资金往来结算票据”规定的，预借</t>
    </r>
    <r>
      <rPr>
        <b/>
        <sz val="8"/>
        <color indexed="10"/>
        <rFont val="宋体"/>
        <family val="3"/>
        <charset val="134"/>
      </rPr>
      <t>中央行政事业单位资金往来结算票据。</t>
    </r>
    <r>
      <rPr>
        <b/>
        <sz val="8"/>
        <rFont val="宋体"/>
        <family val="3"/>
        <charset val="134"/>
      </rPr>
      <t>项目类别为：</t>
    </r>
    <r>
      <rPr>
        <sz val="8"/>
        <rFont val="宋体"/>
        <family val="3"/>
        <charset val="134"/>
      </rPr>
      <t xml:space="preserve">
 □重点研发计划   □973计划  □863计划     □科技支撑计划 
 □公益性行业专项 □重大专项 □自然科学基金                                         </t>
    </r>
    <r>
      <rPr>
        <sz val="8"/>
        <color rgb="FFFF0000"/>
        <rFont val="宋体"/>
        <family val="3"/>
        <charset val="134"/>
      </rPr>
      <t xml:space="preserve">     □财政其他专项：__________________</t>
    </r>
    <r>
      <rPr>
        <sz val="8"/>
        <rFont val="宋体"/>
        <family val="3"/>
        <charset val="134"/>
      </rPr>
      <t xml:space="preserve">
  4、其他需要说明的事项：
  □因合同敏感，建议不提供合同。我部门已确认相关条款。
  □ ___________________________________                                                                          
   </t>
    </r>
    <r>
      <rPr>
        <b/>
        <sz val="8"/>
        <rFont val="宋体"/>
        <family val="3"/>
        <charset val="134"/>
      </rPr>
      <t>经办人签字：</t>
    </r>
    <r>
      <rPr>
        <sz val="8"/>
        <rFont val="宋体"/>
        <family val="3"/>
        <charset val="134"/>
      </rPr>
      <t xml:space="preserve">                    </t>
    </r>
    <r>
      <rPr>
        <b/>
        <sz val="8"/>
        <rFont val="宋体"/>
        <family val="3"/>
        <charset val="134"/>
      </rPr>
      <t xml:space="preserve">公章    </t>
    </r>
    <r>
      <rPr>
        <sz val="8"/>
        <rFont val="宋体"/>
        <family val="3"/>
        <charset val="134"/>
      </rPr>
      <t xml:space="preserve">
                                                     年     月     日</t>
    </r>
    <phoneticPr fontId="16" type="noConversion"/>
  </si>
  <si>
    <r>
      <rPr>
        <b/>
        <sz val="10"/>
        <rFont val="宋体"/>
        <family val="3"/>
        <charset val="134"/>
      </rPr>
      <t xml:space="preserve">                                声  明
    </t>
    </r>
    <r>
      <rPr>
        <sz val="10"/>
        <rFont val="宋体"/>
        <family val="3"/>
        <charset val="134"/>
      </rPr>
      <t>本人保证该笔款项按期到账，并确认所预借</t>
    </r>
    <r>
      <rPr>
        <b/>
        <sz val="10"/>
        <color indexed="10"/>
        <rFont val="宋体"/>
        <family val="3"/>
        <charset val="134"/>
      </rPr>
      <t>票据抬头</t>
    </r>
    <r>
      <rPr>
        <b/>
        <sz val="10"/>
        <rFont val="宋体"/>
        <family val="3"/>
        <charset val="134"/>
      </rPr>
      <t>、</t>
    </r>
    <r>
      <rPr>
        <b/>
        <sz val="10"/>
        <color indexed="10"/>
        <rFont val="宋体"/>
        <family val="3"/>
        <charset val="134"/>
      </rPr>
      <t>合同签署单位</t>
    </r>
    <r>
      <rPr>
        <b/>
        <sz val="10"/>
        <rFont val="宋体"/>
        <family val="3"/>
        <charset val="134"/>
      </rPr>
      <t>、</t>
    </r>
    <r>
      <rPr>
        <b/>
        <sz val="10"/>
        <color indexed="10"/>
        <rFont val="宋体"/>
        <family val="3"/>
        <charset val="134"/>
      </rPr>
      <t>付款单位</t>
    </r>
    <r>
      <rPr>
        <sz val="10"/>
        <rFont val="宋体"/>
        <family val="3"/>
        <charset val="134"/>
      </rPr>
      <t>三者一致。如果因特殊原因款项不能到帐，或上述三者不一致造成经费无法入账，我负责收回票据原件并退还财务部。 如预借增值税票缴纳税款无法退回时，税款由本人承担。</t>
    </r>
    <r>
      <rPr>
        <sz val="10"/>
        <color indexed="10"/>
        <rFont val="宋体"/>
        <family val="3"/>
        <charset val="134"/>
      </rPr>
      <t xml:space="preserve">
</t>
    </r>
    <r>
      <rPr>
        <sz val="10"/>
        <rFont val="宋体"/>
        <family val="3"/>
        <charset val="134"/>
      </rPr>
      <t xml:space="preserve">
           </t>
    </r>
    <r>
      <rPr>
        <b/>
        <sz val="10"/>
        <rFont val="宋体"/>
        <family val="3"/>
        <charset val="134"/>
      </rPr>
      <t>课题负责人（签字）：</t>
    </r>
    <r>
      <rPr>
        <sz val="10"/>
        <rFont val="宋体"/>
        <family val="3"/>
        <charset val="134"/>
      </rPr>
      <t xml:space="preserve">                        </t>
    </r>
    <r>
      <rPr>
        <b/>
        <sz val="10"/>
        <rFont val="宋体"/>
        <family val="3"/>
        <charset val="134"/>
      </rPr>
      <t xml:space="preserve">公章
           年   月   日      </t>
    </r>
    <phoneticPr fontId="16" type="noConversion"/>
  </si>
  <si>
    <t>职工号（学号）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</si>
</sst>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¥&quot;* #,##0.00_ ;_ &quot;¥&quot;* \-#,##0.00_ ;_ &quot;¥&quot;* &quot;-&quot;??_ ;_ @_ "/>
    <numFmt numFmtId="176" formatCode="0.00_ "/>
    <numFmt numFmtId="177" formatCode="[DBNum2][$RMB]General;[Red][DBNum2][$RMB]General"/>
  </numFmts>
  <fonts count="44" x14ac:knownFonts="1">
    <font>
      <sz val="12"/>
      <name val="宋体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8"/>
      <name val="宋体"/>
      <family val="3"/>
      <charset val="134"/>
    </font>
    <font>
      <b/>
      <sz val="8"/>
      <color indexed="10"/>
      <name val="宋体"/>
      <family val="3"/>
      <charset val="134"/>
    </font>
    <font>
      <sz val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8"/>
      <color rgb="FFFF0000"/>
      <name val="宋体"/>
      <family val="3"/>
      <charset val="134"/>
    </font>
    <font>
      <b/>
      <sz val="8"/>
      <color rgb="FFFF0000"/>
      <name val="宋体"/>
      <family val="3"/>
      <charset val="134"/>
    </font>
    <font>
      <b/>
      <sz val="9"/>
      <name val="宋体"/>
      <family val="3"/>
      <charset val="134"/>
    </font>
    <font>
      <b/>
      <u/>
      <sz val="9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9"/>
      <color theme="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7" fillId="8" borderId="9" applyNumberFormat="0" applyFont="0" applyAlignment="0" applyProtection="0">
      <alignment vertical="center"/>
    </xf>
  </cellStyleXfs>
  <cellXfs count="94">
    <xf numFmtId="0" fontId="0" fillId="0" borderId="0" xfId="0"/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5" fillId="0" borderId="0" xfId="0" applyFont="1" applyBorder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vertical="center"/>
    </xf>
    <xf numFmtId="44" fontId="43" fillId="0" borderId="10" xfId="0" applyNumberFormat="1" applyFont="1" applyFill="1" applyBorder="1" applyAlignment="1">
      <alignment horizontal="left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19" fillId="0" borderId="10" xfId="0" applyFont="1" applyFill="1" applyBorder="1" applyAlignment="1">
      <alignment vertical="center" wrapText="1"/>
    </xf>
    <xf numFmtId="0" fontId="24" fillId="0" borderId="10" xfId="0" applyFont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top"/>
    </xf>
    <xf numFmtId="0" fontId="2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39" fillId="0" borderId="0" xfId="0" applyFont="1" applyBorder="1" applyAlignment="1">
      <alignment vertical="center"/>
    </xf>
    <xf numFmtId="0" fontId="39" fillId="0" borderId="0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39" fillId="0" borderId="0" xfId="0" applyFont="1" applyBorder="1" applyAlignment="1"/>
    <xf numFmtId="0" fontId="20" fillId="0" borderId="16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32" fillId="9" borderId="10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2" fontId="31" fillId="9" borderId="11" xfId="0" applyNumberFormat="1" applyFont="1" applyFill="1" applyBorder="1" applyAlignment="1">
      <alignment horizontal="left" vertical="center"/>
    </xf>
    <xf numFmtId="2" fontId="31" fillId="9" borderId="12" xfId="0" applyNumberFormat="1" applyFont="1" applyFill="1" applyBorder="1" applyAlignment="1">
      <alignment horizontal="left" vertical="center"/>
    </xf>
    <xf numFmtId="2" fontId="31" fillId="9" borderId="13" xfId="0" applyNumberFormat="1" applyFont="1" applyFill="1" applyBorder="1" applyAlignment="1">
      <alignment horizontal="left" vertical="center"/>
    </xf>
    <xf numFmtId="2" fontId="31" fillId="9" borderId="10" xfId="0" applyNumberFormat="1" applyFont="1" applyFill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0" fillId="0" borderId="10" xfId="0" applyBorder="1"/>
    <xf numFmtId="0" fontId="31" fillId="0" borderId="10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0" borderId="10" xfId="0" applyFont="1" applyBorder="1" applyAlignment="1">
      <alignment horizontal="left" vertical="center"/>
    </xf>
    <xf numFmtId="2" fontId="30" fillId="10" borderId="10" xfId="0" applyNumberFormat="1" applyFont="1" applyFill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top" wrapText="1"/>
    </xf>
    <xf numFmtId="176" fontId="30" fillId="0" borderId="10" xfId="0" applyNumberFormat="1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 wrapText="1"/>
    </xf>
    <xf numFmtId="0" fontId="34" fillId="0" borderId="10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0" fontId="20" fillId="0" borderId="16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vertical="top" wrapText="1"/>
    </xf>
    <xf numFmtId="0" fontId="28" fillId="0" borderId="16" xfId="0" applyFont="1" applyFill="1" applyBorder="1" applyAlignment="1">
      <alignment vertical="top" wrapText="1"/>
    </xf>
    <xf numFmtId="177" fontId="33" fillId="0" borderId="11" xfId="0" applyNumberFormat="1" applyFont="1" applyFill="1" applyBorder="1" applyAlignment="1">
      <alignment horizontal="center" vertical="center"/>
    </xf>
    <xf numFmtId="177" fontId="33" fillId="0" borderId="12" xfId="0" applyNumberFormat="1" applyFont="1" applyFill="1" applyBorder="1" applyAlignment="1">
      <alignment horizontal="center" vertical="center"/>
    </xf>
    <xf numFmtId="177" fontId="33" fillId="0" borderId="13" xfId="0" applyNumberFormat="1" applyFont="1" applyFill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11" xfId="0" applyNumberFormat="1" applyFont="1" applyFill="1" applyBorder="1" applyAlignment="1">
      <alignment horizontal="center" vertical="center"/>
    </xf>
    <xf numFmtId="49" fontId="20" fillId="0" borderId="13" xfId="0" applyNumberFormat="1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vertical="center"/>
    </xf>
    <xf numFmtId="49" fontId="20" fillId="0" borderId="11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vertical="center"/>
    </xf>
    <xf numFmtId="49" fontId="0" fillId="0" borderId="13" xfId="0" applyNumberFormat="1" applyBorder="1" applyAlignment="1">
      <alignment horizontal="center" vertical="center"/>
    </xf>
    <xf numFmtId="49" fontId="0" fillId="0" borderId="11" xfId="0" applyNumberFormat="1" applyBorder="1" applyAlignment="1">
      <alignment vertical="center"/>
    </xf>
    <xf numFmtId="49" fontId="24" fillId="0" borderId="10" xfId="0" applyNumberFormat="1" applyFont="1" applyBorder="1" applyAlignment="1">
      <alignment horizontal="center" vertical="center"/>
    </xf>
  </cellXfs>
  <cellStyles count="18"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6" builtinId="27" customBuiltin="1"/>
    <cellStyle name="常规" xfId="0" builtinId="0"/>
    <cellStyle name="好" xfId="7" builtinId="26" customBuiltin="1"/>
    <cellStyle name="汇总" xfId="8" builtinId="25" customBuiltin="1"/>
    <cellStyle name="计算" xfId="9" builtinId="22" customBuiltin="1"/>
    <cellStyle name="检查单元格" xfId="10" builtinId="23" customBuiltin="1"/>
    <cellStyle name="解释性文本" xfId="11" builtinId="53" customBuiltin="1"/>
    <cellStyle name="警告文本" xfId="12" builtinId="11" customBuiltin="1"/>
    <cellStyle name="链接单元格" xfId="13" builtinId="24" customBuiltin="1"/>
    <cellStyle name="适中" xfId="14" builtinId="28" customBuiltin="1"/>
    <cellStyle name="输出" xfId="15" builtinId="21" customBuiltin="1"/>
    <cellStyle name="输入" xfId="16" builtinId="20" customBuiltin="1"/>
    <cellStyle name="注释" xfId="17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12</xdr:row>
      <xdr:rowOff>0</xdr:rowOff>
    </xdr:from>
    <xdr:to>
      <xdr:col>5</xdr:col>
      <xdr:colOff>352425</xdr:colOff>
      <xdr:row>13</xdr:row>
      <xdr:rowOff>0</xdr:rowOff>
    </xdr:to>
    <xdr:cxnSp macro="">
      <xdr:nvCxnSpPr>
        <xdr:cNvPr id="6" name="直接连接符 5"/>
        <xdr:cNvCxnSpPr/>
      </xdr:nvCxnSpPr>
      <xdr:spPr>
        <a:xfrm>
          <a:off x="3810000" y="2667000"/>
          <a:ext cx="0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A7" workbookViewId="0">
      <selection activeCell="C18" sqref="C18:D18"/>
    </sheetView>
  </sheetViews>
  <sheetFormatPr defaultColWidth="9" defaultRowHeight="15.6" x14ac:dyDescent="0.25"/>
  <cols>
    <col min="1" max="1" width="5.8984375" style="1" customWidth="1"/>
    <col min="2" max="2" width="14.59765625" style="1" customWidth="1"/>
    <col min="3" max="3" width="5.5" style="1" customWidth="1"/>
    <col min="4" max="4" width="12.8984375" style="1" customWidth="1"/>
    <col min="5" max="5" width="5.19921875" style="1" customWidth="1"/>
    <col min="6" max="6" width="10.69921875" style="1" customWidth="1"/>
    <col min="7" max="7" width="7.59765625" style="1" customWidth="1"/>
    <col min="8" max="8" width="14.59765625" style="1" customWidth="1"/>
    <col min="9" max="9" width="4.09765625" style="1" customWidth="1"/>
    <col min="10" max="10" width="12.8984375" style="1" customWidth="1"/>
    <col min="11" max="11" width="5.59765625" style="1" customWidth="1"/>
    <col min="12" max="12" width="14.09765625" style="1" customWidth="1"/>
    <col min="13" max="13" width="5" style="1" customWidth="1"/>
    <col min="14" max="14" width="16.09765625" style="1" customWidth="1"/>
    <col min="15" max="16384" width="9" style="1"/>
  </cols>
  <sheetData>
    <row r="1" spans="1:14" ht="29.25" customHeight="1" x14ac:dyDescent="0.25">
      <c r="A1" s="32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3.5" customHeight="1" x14ac:dyDescent="0.15">
      <c r="A2" s="40" t="s">
        <v>40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s="4" customFormat="1" ht="16.5" customHeight="1" x14ac:dyDescent="0.25">
      <c r="A3" s="37" t="s">
        <v>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s="3" customFormat="1" ht="16.5" customHeight="1" x14ac:dyDescent="0.25">
      <c r="A4" s="37" t="s">
        <v>36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s="3" customFormat="1" ht="16.5" customHeight="1" x14ac:dyDescent="0.25">
      <c r="A5" s="38" t="s">
        <v>37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s="3" customFormat="1" ht="16.5" customHeight="1" x14ac:dyDescent="0.25">
      <c r="A6" s="37" t="s">
        <v>38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s="2" customFormat="1" ht="24" customHeight="1" x14ac:dyDescent="0.25">
      <c r="A7" s="23" t="s">
        <v>12</v>
      </c>
      <c r="B7" s="36"/>
      <c r="C7" s="23"/>
      <c r="D7" s="39"/>
      <c r="E7" s="39"/>
      <c r="F7" s="39"/>
      <c r="G7" s="39"/>
      <c r="H7" s="24"/>
      <c r="I7" s="27" t="s">
        <v>4</v>
      </c>
      <c r="J7" s="27"/>
      <c r="K7" s="34" t="s">
        <v>18</v>
      </c>
      <c r="L7" s="35"/>
      <c r="M7" s="35"/>
      <c r="N7" s="35"/>
    </row>
    <row r="8" spans="1:14" s="2" customFormat="1" ht="24" customHeight="1" x14ac:dyDescent="0.25">
      <c r="A8" s="68" t="s">
        <v>51</v>
      </c>
      <c r="B8" s="9" t="s">
        <v>46</v>
      </c>
      <c r="C8" s="78" t="s">
        <v>49</v>
      </c>
      <c r="D8" s="79"/>
      <c r="E8" s="79"/>
      <c r="F8" s="79"/>
      <c r="G8" s="79"/>
      <c r="H8" s="80"/>
      <c r="I8" s="72" t="s">
        <v>23</v>
      </c>
      <c r="J8" s="72"/>
      <c r="K8" s="35" t="s">
        <v>8</v>
      </c>
      <c r="L8" s="71"/>
      <c r="M8" s="35" t="s">
        <v>9</v>
      </c>
      <c r="N8" s="71"/>
    </row>
    <row r="9" spans="1:14" s="2" customFormat="1" ht="24" customHeight="1" x14ac:dyDescent="0.25">
      <c r="A9" s="69"/>
      <c r="B9" s="10" t="s">
        <v>45</v>
      </c>
      <c r="C9" s="81"/>
      <c r="D9" s="82"/>
      <c r="E9" s="82"/>
      <c r="F9" s="82"/>
      <c r="G9" s="82"/>
      <c r="H9" s="25"/>
      <c r="I9" s="72"/>
      <c r="J9" s="72"/>
      <c r="K9" s="35" t="s">
        <v>10</v>
      </c>
      <c r="L9" s="71"/>
      <c r="M9" s="71"/>
      <c r="N9" s="71"/>
    </row>
    <row r="10" spans="1:14" s="2" customFormat="1" ht="19.5" customHeight="1" x14ac:dyDescent="0.25">
      <c r="A10" s="63" t="s">
        <v>2</v>
      </c>
      <c r="B10" s="41" t="s">
        <v>43</v>
      </c>
      <c r="C10" s="17" t="s">
        <v>24</v>
      </c>
      <c r="D10" s="18"/>
      <c r="E10" s="17" t="s">
        <v>25</v>
      </c>
      <c r="F10" s="19"/>
      <c r="G10" s="17" t="s">
        <v>26</v>
      </c>
      <c r="H10" s="25"/>
      <c r="I10" s="61" t="s">
        <v>11</v>
      </c>
      <c r="J10" s="73" t="s">
        <v>55</v>
      </c>
      <c r="K10" s="73"/>
      <c r="L10" s="73"/>
      <c r="M10" s="73"/>
      <c r="N10" s="73"/>
    </row>
    <row r="11" spans="1:14" s="2" customFormat="1" ht="19.5" customHeight="1" x14ac:dyDescent="0.25">
      <c r="A11" s="42"/>
      <c r="B11" s="42"/>
      <c r="C11" s="17" t="s">
        <v>27</v>
      </c>
      <c r="D11" s="18"/>
      <c r="E11" s="17" t="s">
        <v>28</v>
      </c>
      <c r="F11" s="19"/>
      <c r="G11" s="17" t="s">
        <v>44</v>
      </c>
      <c r="H11" s="25"/>
      <c r="I11" s="61"/>
      <c r="J11" s="73"/>
      <c r="K11" s="73"/>
      <c r="L11" s="73"/>
      <c r="M11" s="73"/>
      <c r="N11" s="73"/>
    </row>
    <row r="12" spans="1:14" s="2" customFormat="1" ht="19.5" customHeight="1" x14ac:dyDescent="0.25">
      <c r="A12" s="42"/>
      <c r="B12" s="43"/>
      <c r="C12" s="20" t="s">
        <v>41</v>
      </c>
      <c r="D12" s="66"/>
      <c r="E12" s="66"/>
      <c r="F12" s="66"/>
      <c r="G12" s="66"/>
      <c r="H12" s="67"/>
      <c r="I12" s="61"/>
      <c r="J12" s="73"/>
      <c r="K12" s="73"/>
      <c r="L12" s="73"/>
      <c r="M12" s="73"/>
      <c r="N12" s="73"/>
    </row>
    <row r="13" spans="1:14" s="2" customFormat="1" ht="19.5" customHeight="1" x14ac:dyDescent="0.25">
      <c r="A13" s="42"/>
      <c r="B13" s="41" t="s">
        <v>42</v>
      </c>
      <c r="C13" s="17" t="s">
        <v>29</v>
      </c>
      <c r="D13" s="70"/>
      <c r="E13" s="70"/>
      <c r="F13" s="70"/>
      <c r="G13" s="70"/>
      <c r="H13" s="18"/>
      <c r="I13" s="61"/>
      <c r="J13" s="73"/>
      <c r="K13" s="73"/>
      <c r="L13" s="73"/>
      <c r="M13" s="73"/>
      <c r="N13" s="73"/>
    </row>
    <row r="14" spans="1:14" s="2" customFormat="1" ht="19.5" customHeight="1" x14ac:dyDescent="0.25">
      <c r="A14" s="42"/>
      <c r="B14" s="64"/>
      <c r="C14" s="17" t="s">
        <v>30</v>
      </c>
      <c r="D14" s="18"/>
      <c r="E14" s="17" t="s">
        <v>31</v>
      </c>
      <c r="F14" s="19"/>
      <c r="G14" s="17" t="s">
        <v>32</v>
      </c>
      <c r="H14" s="25"/>
      <c r="I14" s="61"/>
      <c r="J14" s="73"/>
      <c r="K14" s="73"/>
      <c r="L14" s="73"/>
      <c r="M14" s="73"/>
      <c r="N14" s="73"/>
    </row>
    <row r="15" spans="1:14" s="2" customFormat="1" ht="19.5" customHeight="1" x14ac:dyDescent="0.25">
      <c r="A15" s="42"/>
      <c r="B15" s="64"/>
      <c r="C15" s="20" t="s">
        <v>47</v>
      </c>
      <c r="D15" s="21"/>
      <c r="E15" s="21"/>
      <c r="F15" s="21"/>
      <c r="G15" s="21"/>
      <c r="H15" s="22"/>
      <c r="I15" s="61"/>
      <c r="J15" s="73"/>
      <c r="K15" s="73"/>
      <c r="L15" s="73"/>
      <c r="M15" s="73"/>
      <c r="N15" s="73"/>
    </row>
    <row r="16" spans="1:14" s="2" customFormat="1" ht="19.5" customHeight="1" x14ac:dyDescent="0.25">
      <c r="A16" s="43"/>
      <c r="B16" s="65"/>
      <c r="C16" s="20" t="s">
        <v>50</v>
      </c>
      <c r="D16" s="66"/>
      <c r="E16" s="66"/>
      <c r="F16" s="66"/>
      <c r="G16" s="66"/>
      <c r="H16" s="67"/>
      <c r="I16" s="61"/>
      <c r="J16" s="73"/>
      <c r="K16" s="73"/>
      <c r="L16" s="73"/>
      <c r="M16" s="73"/>
      <c r="N16" s="73"/>
    </row>
    <row r="17" spans="1:14" s="2" customFormat="1" ht="22.5" customHeight="1" x14ac:dyDescent="0.25">
      <c r="A17" s="27" t="s">
        <v>1</v>
      </c>
      <c r="B17" s="27"/>
      <c r="C17" s="5" t="s">
        <v>33</v>
      </c>
      <c r="D17" s="7"/>
      <c r="E17" s="6" t="s">
        <v>34</v>
      </c>
      <c r="F17" s="75" t="str">
        <f>SUBSTITUTE(SUBSTITUTE(IF(D17&gt;-0.5%,,"负")&amp;TEXT(INT(FIXED(ABS(D17))),"[dbnum2]G/通用格式元;;")&amp;TEXT(RIGHT(FIXED(D17),2),"[dbnum2]0角0分;;"&amp;IF(ABS(D17)&gt;1%,"整",)),"零角",IF(ABS(D17)&lt;1,,"零")),"零分","整")</f>
        <v/>
      </c>
      <c r="G17" s="76"/>
      <c r="H17" s="77"/>
      <c r="I17" s="61"/>
      <c r="J17" s="73"/>
      <c r="K17" s="73"/>
      <c r="L17" s="73"/>
      <c r="M17" s="73"/>
      <c r="N17" s="73"/>
    </row>
    <row r="18" spans="1:14" s="2" customFormat="1" ht="16.5" customHeight="1" x14ac:dyDescent="0.25">
      <c r="A18" s="28" t="s">
        <v>52</v>
      </c>
      <c r="B18" s="83" t="s">
        <v>7</v>
      </c>
      <c r="C18" s="89"/>
      <c r="D18" s="90"/>
      <c r="E18" s="89" t="s">
        <v>48</v>
      </c>
      <c r="F18" s="91"/>
      <c r="G18" s="92"/>
      <c r="H18" s="90"/>
      <c r="I18" s="61"/>
      <c r="J18" s="73"/>
      <c r="K18" s="73"/>
      <c r="L18" s="73"/>
      <c r="M18" s="73"/>
      <c r="N18" s="73"/>
    </row>
    <row r="19" spans="1:14" s="2" customFormat="1" ht="16.5" customHeight="1" x14ac:dyDescent="0.25">
      <c r="A19" s="28"/>
      <c r="B19" s="93" t="s">
        <v>3</v>
      </c>
      <c r="C19" s="89"/>
      <c r="D19" s="90"/>
      <c r="E19" s="89" t="s">
        <v>5</v>
      </c>
      <c r="F19" s="91"/>
      <c r="G19" s="92"/>
      <c r="H19" s="90"/>
      <c r="I19" s="61"/>
      <c r="J19" s="73"/>
      <c r="K19" s="73"/>
      <c r="L19" s="73"/>
      <c r="M19" s="73"/>
      <c r="N19" s="73"/>
    </row>
    <row r="20" spans="1:14" s="2" customFormat="1" ht="21" customHeight="1" x14ac:dyDescent="0.25">
      <c r="A20" s="8" t="s">
        <v>6</v>
      </c>
      <c r="B20" s="83" t="s">
        <v>57</v>
      </c>
      <c r="C20" s="84"/>
      <c r="D20" s="85"/>
      <c r="E20" s="86" t="s">
        <v>53</v>
      </c>
      <c r="F20" s="86"/>
      <c r="G20" s="87" t="s">
        <v>54</v>
      </c>
      <c r="H20" s="88"/>
      <c r="I20" s="61"/>
      <c r="J20" s="73"/>
      <c r="K20" s="73"/>
      <c r="L20" s="73"/>
      <c r="M20" s="73"/>
      <c r="N20" s="73"/>
    </row>
    <row r="21" spans="1:14" s="2" customFormat="1" ht="18.75" customHeight="1" x14ac:dyDescent="0.25">
      <c r="A21" s="26" t="s">
        <v>56</v>
      </c>
      <c r="B21" s="26"/>
      <c r="C21" s="26"/>
      <c r="D21" s="26"/>
      <c r="E21" s="26"/>
      <c r="F21" s="26"/>
      <c r="G21" s="26"/>
      <c r="H21" s="26"/>
      <c r="I21" s="61"/>
      <c r="J21" s="73"/>
      <c r="K21" s="73"/>
      <c r="L21" s="73"/>
      <c r="M21" s="73"/>
      <c r="N21" s="73"/>
    </row>
    <row r="22" spans="1:14" s="2" customFormat="1" ht="4.5" customHeight="1" x14ac:dyDescent="0.25">
      <c r="A22" s="26"/>
      <c r="B22" s="26"/>
      <c r="C22" s="26"/>
      <c r="D22" s="26"/>
      <c r="E22" s="26"/>
      <c r="F22" s="26"/>
      <c r="G22" s="26"/>
      <c r="H22" s="26"/>
      <c r="I22" s="61"/>
      <c r="J22" s="73"/>
      <c r="K22" s="73"/>
      <c r="L22" s="73"/>
      <c r="M22" s="73"/>
      <c r="N22" s="73"/>
    </row>
    <row r="23" spans="1:14" s="2" customFormat="1" ht="3" hidden="1" customHeight="1" x14ac:dyDescent="0.25">
      <c r="A23" s="26"/>
      <c r="B23" s="26"/>
      <c r="C23" s="26"/>
      <c r="D23" s="26"/>
      <c r="E23" s="26"/>
      <c r="F23" s="26"/>
      <c r="G23" s="26"/>
      <c r="H23" s="26"/>
      <c r="I23" s="61"/>
      <c r="J23" s="73"/>
      <c r="K23" s="73"/>
      <c r="L23" s="73"/>
      <c r="M23" s="73"/>
      <c r="N23" s="73"/>
    </row>
    <row r="24" spans="1:14" s="2" customFormat="1" ht="8.25" hidden="1" customHeight="1" x14ac:dyDescent="0.25">
      <c r="A24" s="26"/>
      <c r="B24" s="26"/>
      <c r="C24" s="26"/>
      <c r="D24" s="26"/>
      <c r="E24" s="26"/>
      <c r="F24" s="26"/>
      <c r="G24" s="26"/>
      <c r="H24" s="26"/>
      <c r="I24" s="61"/>
      <c r="J24" s="73"/>
      <c r="K24" s="73"/>
      <c r="L24" s="73"/>
      <c r="M24" s="73"/>
      <c r="N24" s="73"/>
    </row>
    <row r="25" spans="1:14" s="2" customFormat="1" ht="6" customHeight="1" x14ac:dyDescent="0.25">
      <c r="A25" s="26"/>
      <c r="B25" s="26"/>
      <c r="C25" s="26"/>
      <c r="D25" s="26"/>
      <c r="E25" s="26"/>
      <c r="F25" s="26"/>
      <c r="G25" s="26"/>
      <c r="H25" s="26"/>
      <c r="I25" s="62"/>
      <c r="J25" s="74"/>
      <c r="K25" s="74"/>
      <c r="L25" s="74"/>
      <c r="M25" s="74"/>
      <c r="N25" s="74"/>
    </row>
    <row r="26" spans="1:14" s="2" customFormat="1" ht="16.5" customHeight="1" x14ac:dyDescent="0.25">
      <c r="A26" s="26"/>
      <c r="B26" s="26"/>
      <c r="C26" s="26"/>
      <c r="D26" s="26"/>
      <c r="E26" s="26"/>
      <c r="F26" s="26"/>
      <c r="G26" s="26"/>
      <c r="H26" s="26"/>
      <c r="I26" s="29" t="s">
        <v>0</v>
      </c>
      <c r="J26" s="44" t="s">
        <v>16</v>
      </c>
      <c r="K26" s="44"/>
      <c r="L26" s="44"/>
      <c r="M26" s="44"/>
      <c r="N26" s="44"/>
    </row>
    <row r="27" spans="1:14" ht="14.25" customHeight="1" x14ac:dyDescent="0.25">
      <c r="A27" s="26"/>
      <c r="B27" s="26"/>
      <c r="C27" s="26"/>
      <c r="D27" s="26"/>
      <c r="E27" s="26"/>
      <c r="F27" s="26"/>
      <c r="G27" s="26"/>
      <c r="H27" s="26"/>
      <c r="I27" s="30"/>
      <c r="J27" s="54" t="s">
        <v>39</v>
      </c>
      <c r="K27" s="54"/>
      <c r="L27" s="54"/>
      <c r="M27" s="58">
        <v>100000</v>
      </c>
      <c r="N27" s="58"/>
    </row>
    <row r="28" spans="1:14" ht="14.25" customHeight="1" x14ac:dyDescent="0.25">
      <c r="A28" s="26"/>
      <c r="B28" s="26"/>
      <c r="C28" s="26"/>
      <c r="D28" s="26"/>
      <c r="E28" s="26"/>
      <c r="F28" s="26"/>
      <c r="G28" s="26"/>
      <c r="H28" s="26"/>
      <c r="I28" s="30"/>
      <c r="J28" s="55" t="s">
        <v>19</v>
      </c>
      <c r="K28" s="55"/>
      <c r="L28" s="55"/>
      <c r="M28" s="59">
        <f>M27-M29</f>
        <v>97087.38</v>
      </c>
      <c r="N28" s="60"/>
    </row>
    <row r="29" spans="1:14" ht="9.75" customHeight="1" x14ac:dyDescent="0.25">
      <c r="A29" s="26"/>
      <c r="B29" s="26"/>
      <c r="C29" s="26"/>
      <c r="D29" s="26"/>
      <c r="E29" s="26"/>
      <c r="F29" s="26"/>
      <c r="G29" s="26"/>
      <c r="H29" s="26"/>
      <c r="I29" s="30"/>
      <c r="J29" s="56" t="s">
        <v>20</v>
      </c>
      <c r="K29" s="56"/>
      <c r="L29" s="56"/>
      <c r="M29" s="57">
        <f>ROUND(ROUNDDOWN(M27/1000000,0)*29126.21+MOD(M27,1000000)/1.03*0.03,2)</f>
        <v>2912.62</v>
      </c>
      <c r="N29" s="57"/>
    </row>
    <row r="30" spans="1:14" ht="4.5" customHeight="1" x14ac:dyDescent="0.25">
      <c r="A30" s="26"/>
      <c r="B30" s="26"/>
      <c r="C30" s="26"/>
      <c r="D30" s="26"/>
      <c r="E30" s="26"/>
      <c r="F30" s="26"/>
      <c r="G30" s="26"/>
      <c r="H30" s="26"/>
      <c r="I30" s="30"/>
      <c r="J30" s="56"/>
      <c r="K30" s="56"/>
      <c r="L30" s="56"/>
      <c r="M30" s="57"/>
      <c r="N30" s="57"/>
    </row>
    <row r="31" spans="1:14" ht="18" customHeight="1" x14ac:dyDescent="0.25">
      <c r="A31" s="26"/>
      <c r="B31" s="26"/>
      <c r="C31" s="26"/>
      <c r="D31" s="26"/>
      <c r="E31" s="26"/>
      <c r="F31" s="26"/>
      <c r="G31" s="26"/>
      <c r="H31" s="26"/>
      <c r="I31" s="30"/>
      <c r="J31" s="55" t="s">
        <v>13</v>
      </c>
      <c r="K31" s="53"/>
      <c r="L31" s="53"/>
      <c r="M31" s="52">
        <f>ROUND(M29*0.07,2)</f>
        <v>203.88</v>
      </c>
      <c r="N31" s="53"/>
    </row>
    <row r="32" spans="1:14" ht="14.25" customHeight="1" x14ac:dyDescent="0.25">
      <c r="A32" s="26"/>
      <c r="B32" s="26"/>
      <c r="C32" s="26"/>
      <c r="D32" s="26"/>
      <c r="E32" s="26"/>
      <c r="F32" s="26"/>
      <c r="G32" s="26"/>
      <c r="H32" s="26"/>
      <c r="I32" s="30"/>
      <c r="J32" s="55" t="s">
        <v>14</v>
      </c>
      <c r="K32" s="55"/>
      <c r="L32" s="55"/>
      <c r="M32" s="52">
        <f>ROUND(M29*0.03,2)</f>
        <v>87.38</v>
      </c>
      <c r="N32" s="52"/>
    </row>
    <row r="33" spans="1:14" ht="15" customHeight="1" x14ac:dyDescent="0.25">
      <c r="A33" s="11" t="s">
        <v>22</v>
      </c>
      <c r="B33" s="12"/>
      <c r="C33" s="12"/>
      <c r="D33" s="12"/>
      <c r="E33" s="12"/>
      <c r="F33" s="12"/>
      <c r="G33" s="12"/>
      <c r="H33" s="13"/>
      <c r="I33" s="30"/>
      <c r="J33" s="45" t="s">
        <v>15</v>
      </c>
      <c r="K33" s="46"/>
      <c r="L33" s="47"/>
      <c r="M33" s="52">
        <f>ROUND(M29*0.02,2)</f>
        <v>58.25</v>
      </c>
      <c r="N33" s="52"/>
    </row>
    <row r="34" spans="1:14" ht="15" customHeight="1" x14ac:dyDescent="0.25">
      <c r="A34" s="14"/>
      <c r="B34" s="15"/>
      <c r="C34" s="15"/>
      <c r="D34" s="15"/>
      <c r="E34" s="15"/>
      <c r="F34" s="15"/>
      <c r="G34" s="15"/>
      <c r="H34" s="16"/>
      <c r="I34" s="31"/>
      <c r="J34" s="48" t="s">
        <v>17</v>
      </c>
      <c r="K34" s="49"/>
      <c r="L34" s="50"/>
      <c r="M34" s="51">
        <f>M29+M31+M32+M33</f>
        <v>3262.13</v>
      </c>
      <c r="N34" s="51"/>
    </row>
  </sheetData>
  <sheetProtection selectLockedCells="1"/>
  <protectedRanges>
    <protectedRange sqref="C13 A33 A28:A29 F15:G17 C8 D17:D19 D9 D7 C10 E7:E9 E11:E14 E17 H18:H20" name="区域1_1_1"/>
    <protectedRange sqref="M21" name="区域1_2"/>
  </protectedRanges>
  <mergeCells count="63">
    <mergeCell ref="A8:A9"/>
    <mergeCell ref="C13:H13"/>
    <mergeCell ref="M8:N8"/>
    <mergeCell ref="K9:N9"/>
    <mergeCell ref="K8:L8"/>
    <mergeCell ref="I8:J9"/>
    <mergeCell ref="J10:N25"/>
    <mergeCell ref="F17:H17"/>
    <mergeCell ref="C8:H8"/>
    <mergeCell ref="C9:H9"/>
    <mergeCell ref="C10:D10"/>
    <mergeCell ref="E10:F10"/>
    <mergeCell ref="E11:F11"/>
    <mergeCell ref="C12:H12"/>
    <mergeCell ref="I10:I25"/>
    <mergeCell ref="A10:A16"/>
    <mergeCell ref="B13:B16"/>
    <mergeCell ref="C16:H16"/>
    <mergeCell ref="G10:H10"/>
    <mergeCell ref="G11:H11"/>
    <mergeCell ref="M34:N34"/>
    <mergeCell ref="M33:N33"/>
    <mergeCell ref="M32:N32"/>
    <mergeCell ref="M31:N31"/>
    <mergeCell ref="J27:L27"/>
    <mergeCell ref="J31:L31"/>
    <mergeCell ref="J29:L30"/>
    <mergeCell ref="M29:N30"/>
    <mergeCell ref="J32:L32"/>
    <mergeCell ref="J28:L28"/>
    <mergeCell ref="M27:N27"/>
    <mergeCell ref="M28:N28"/>
    <mergeCell ref="I26:I34"/>
    <mergeCell ref="A1:N1"/>
    <mergeCell ref="K7:N7"/>
    <mergeCell ref="A7:B7"/>
    <mergeCell ref="I7:J7"/>
    <mergeCell ref="A3:N3"/>
    <mergeCell ref="A4:N4"/>
    <mergeCell ref="A5:N5"/>
    <mergeCell ref="A6:N6"/>
    <mergeCell ref="C7:H7"/>
    <mergeCell ref="A2:N2"/>
    <mergeCell ref="B10:B12"/>
    <mergeCell ref="C11:D11"/>
    <mergeCell ref="J26:N26"/>
    <mergeCell ref="J33:L33"/>
    <mergeCell ref="J34:L34"/>
    <mergeCell ref="A33:H34"/>
    <mergeCell ref="C14:D14"/>
    <mergeCell ref="E14:F14"/>
    <mergeCell ref="C15:H15"/>
    <mergeCell ref="C18:D18"/>
    <mergeCell ref="C19:D19"/>
    <mergeCell ref="E18:F18"/>
    <mergeCell ref="E19:F19"/>
    <mergeCell ref="A21:H32"/>
    <mergeCell ref="A17:B17"/>
    <mergeCell ref="A18:A19"/>
    <mergeCell ref="C20:D20"/>
    <mergeCell ref="G19:H19"/>
    <mergeCell ref="G18:H18"/>
    <mergeCell ref="G14:H14"/>
  </mergeCells>
  <phoneticPr fontId="16" type="noConversion"/>
  <pageMargins left="0.19685039370078741" right="0.19685039370078741" top="0.23622047244094491" bottom="0.2362204724409449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25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科研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admin</cp:lastModifiedBy>
  <cp:revision/>
  <cp:lastPrinted>2019-12-03T06:06:24Z</cp:lastPrinted>
  <dcterms:created xsi:type="dcterms:W3CDTF">1996-12-17T01:32:42Z</dcterms:created>
  <dcterms:modified xsi:type="dcterms:W3CDTF">2019-12-11T01:08:47Z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2052-6.5.0.1966</vt:lpwstr>
  </property>
</Properties>
</file>